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2660"/>
  </bookViews>
  <sheets>
    <sheet name="стр.1" sheetId="5" r:id="rId1"/>
    <sheet name="стр.2_4" sheetId="1432" r:id="rId2"/>
    <sheet name="стр.5" sheetId="48621" r:id="rId3"/>
    <sheet name="стр.6" sheetId="48622" r:id="rId4"/>
  </sheets>
  <definedNames>
    <definedName name="_xlnm.Print_Titles" localSheetId="1">стр.2_4!$5:$5</definedName>
    <definedName name="_xlnm.Print_Titles" localSheetId="2">стр.5!$5:$5</definedName>
    <definedName name="_xlnm.Print_Area" localSheetId="0">стр.1!$A$1:$EY$20</definedName>
    <definedName name="_xlnm.Print_Area" localSheetId="1">стр.2_4!$A$1:$EY$52</definedName>
    <definedName name="_xlnm.Print_Area" localSheetId="2">стр.5!$A$1:$EY$25</definedName>
    <definedName name="_xlnm.Print_Area" localSheetId="3">стр.6!$A$1:$EV$12</definedName>
  </definedNames>
  <calcPr calcId="125725"/>
</workbook>
</file>

<file path=xl/calcChain.xml><?xml version="1.0" encoding="utf-8"?>
<calcChain xmlns="http://schemas.openxmlformats.org/spreadsheetml/2006/main">
  <c r="DY39" i="1432"/>
  <c r="DY46"/>
  <c r="DY48"/>
  <c r="DY45"/>
  <c r="DY51" s="1"/>
  <c r="DY52" s="1"/>
  <c r="DY43"/>
  <c r="DY37"/>
  <c r="DY14"/>
</calcChain>
</file>

<file path=xl/sharedStrings.xml><?xml version="1.0" encoding="utf-8"?>
<sst xmlns="http://schemas.openxmlformats.org/spreadsheetml/2006/main" count="306" uniqueCount="158">
  <si>
    <t xml:space="preserve"> г.</t>
  </si>
  <si>
    <t>Номер строки</t>
  </si>
  <si>
    <t>»</t>
  </si>
  <si>
    <t>Код территории
по ОКАТО</t>
  </si>
  <si>
    <t>по состоянию на «</t>
  </si>
  <si>
    <t>Единоличный исполнительный орган</t>
  </si>
  <si>
    <t>Контролер</t>
  </si>
  <si>
    <t>(инициалы, фамилия)</t>
  </si>
  <si>
    <t>Идентификационный номер налогоплательщика (ИНН)</t>
  </si>
  <si>
    <t>Основной 
государственный регистрационный номер (ОГРН)</t>
  </si>
  <si>
    <t>Месячная</t>
  </si>
  <si>
    <t>РАСЧЕТ СОБСТВЕННЫХ СРЕДСТВ</t>
  </si>
  <si>
    <t>профессионального участника</t>
  </si>
  <si>
    <t xml:space="preserve">Полное/сокращенное фирменные наименования </t>
  </si>
  <si>
    <t>Код формы по ОКУД 0420413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</si>
  <si>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</si>
  <si>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Значение норматива достаточности собственных средств</t>
  </si>
  <si>
    <t>Значение величины 
«Х», тыс. руб.</t>
  </si>
  <si>
    <t>Минимальный размер 
собственных средств,
тыс. руб.</t>
  </si>
  <si>
    <t>Раздел II. Расчет размера собственных средств профессионального участника рынка ценных бумаг</t>
  </si>
  <si>
    <t>Наименование показателя</t>
  </si>
  <si>
    <t>Код строки</t>
  </si>
  <si>
    <t>Стоимость, 
тыс. руб.</t>
  </si>
  <si>
    <t>Коэффициент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</si>
  <si>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</si>
  <si>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Недвижимое имущество, транспортные средства и вычислительная техника</t>
  </si>
  <si>
    <t>010</t>
  </si>
  <si>
    <t>020</t>
  </si>
  <si>
    <t>030</t>
  </si>
  <si>
    <t>040</t>
  </si>
  <si>
    <t>050</t>
  </si>
  <si>
    <t>060</t>
  </si>
  <si>
    <t>070</t>
  </si>
  <si>
    <t>080</t>
  </si>
  <si>
    <t>Недвижимое имущество, принятое в качестве доходных вложений в материальные ценности</t>
  </si>
  <si>
    <t>Транспортные средства, принятые организацией в качестве основных средств</t>
  </si>
  <si>
    <t>Объекты незавершенного строительства в части затрат на приобретение земельных участков и строительство объектов основных средств</t>
  </si>
  <si>
    <t>Вычислительная техника, принятая организацией к бухгалтерскому учету в качестве основных средств</t>
  </si>
  <si>
    <t>х</t>
  </si>
  <si>
    <t>Программы для ЭВМ и базы данных, исключительными правами на которые обладает организация, принятые к бухгалтерскому учету в качестве нематериальных активов</t>
  </si>
  <si>
    <t>Затраты на приобретение программ для ЭВМ и баз данных, в отношении которых организация не обладает исключительными правами</t>
  </si>
  <si>
    <t>Дебиторская задолженность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</si>
  <si>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</si>
  <si>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</si>
  <si>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</si>
  <si>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</si>
  <si>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</si>
  <si>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</si>
  <si>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</si>
  <si>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</si>
  <si>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</si>
  <si>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</si>
  <si>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</si>
  <si>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</si>
  <si>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230</t>
  </si>
  <si>
    <t>240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</si>
  <si>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</si>
  <si>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Займы для совершения маржинальных сделок, предоставленные клиентам организации</t>
  </si>
  <si>
    <t>Денежные средства организации и (или) ее клиентов, являющиеся индивидуальным или коллективным клиринговым обеспечением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</si>
  <si>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</si>
  <si>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</si>
  <si>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</si>
  <si>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</si>
  <si>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Задолженность клиентов организации по выплате вознаграждения по договору о брокерском обслуживании</t>
  </si>
  <si>
    <t>Начисленное, но не удержанное вознаграждение по договору доверительного управления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</si>
  <si>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</si>
  <si>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процентный (купонный) доход по облигациям</t>
  </si>
  <si>
    <t>Сумма требований по сделкам, совершенным за счет клиентов организации</t>
  </si>
  <si>
    <t>Требования по обязательствам, предметом которых являются денежные средства (в том числе иностранная валюта)</t>
  </si>
  <si>
    <t>Ценные бумаги и финансовые вложения</t>
  </si>
  <si>
    <t>250</t>
  </si>
  <si>
    <t>260</t>
  </si>
  <si>
    <t>270</t>
  </si>
  <si>
    <t>280</t>
  </si>
  <si>
    <t>290</t>
  </si>
  <si>
    <t>300</t>
  </si>
  <si>
    <t>350</t>
  </si>
  <si>
    <t>Ипотечные сертификаты участия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</si>
  <si>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</si>
  <si>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Клиринговые сертификаты участия, полученные при первичном выпуске</t>
  </si>
  <si>
    <t>Маржинальные займы, предоставленные клиентам организации и принятые в качестве финансовых вложений</t>
  </si>
  <si>
    <t>Денежные средства</t>
  </si>
  <si>
    <t>360</t>
  </si>
  <si>
    <t>370</t>
  </si>
  <si>
    <t>380</t>
  </si>
  <si>
    <t>390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</si>
  <si>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</si>
  <si>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Денежные средства организации, находящиеся в кассе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</si>
  <si>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</si>
  <si>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</si>
  <si>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400</t>
  </si>
  <si>
    <t>410</t>
  </si>
  <si>
    <t>420</t>
  </si>
  <si>
    <t>430</t>
  </si>
  <si>
    <t>Целевое финансирование</t>
  </si>
  <si>
    <t>Долгосрочные обязательства (в том числе просроченные)</t>
  </si>
  <si>
    <t>Краткосрочные кредиты и займы</t>
  </si>
  <si>
    <t>Кредиторская задолженность (в том числе просроченная)</t>
  </si>
  <si>
    <t>440</t>
  </si>
  <si>
    <t>450</t>
  </si>
  <si>
    <t>460</t>
  </si>
  <si>
    <t>470</t>
  </si>
  <si>
    <t>480</t>
  </si>
  <si>
    <t>490</t>
  </si>
  <si>
    <t>500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</si>
  <si>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</si>
  <si>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</si>
  <si>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отложенных налоговых обязательств за вычетом суммы отложенных налоговых активов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</si>
  <si>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</si>
  <si>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</si>
  <si>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</si>
  <si>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</si>
  <si>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РАЗМЕР СОБСТВЕННЫХ СРЕДСТВ</t>
  </si>
  <si>
    <t>Раздел III. Информация о существенных активах</t>
  </si>
  <si>
    <t>Раскрываемая информация</t>
  </si>
  <si>
    <t>Наименование строки</t>
  </si>
  <si>
    <t>в том числе по каждому объекту недвижимого имущества</t>
  </si>
  <si>
    <t>Иное недвижимое имущество, принятое в качестве основного средства</t>
  </si>
  <si>
    <t>в том числе по каждому транспортному средству</t>
  </si>
  <si>
    <t>в том числе по каждому объекту незавершенного строительства</t>
  </si>
  <si>
    <t>в том числе по каждому объекту вычислительной техники</t>
  </si>
  <si>
    <t>в том числе по каждой программе ЭВМ и базе данных</t>
  </si>
  <si>
    <t>в том числе по каждой затрате</t>
  </si>
  <si>
    <t>в том числе по каждому брокеру или иностранному лицу</t>
  </si>
  <si>
    <t>в том числе по каждому доверительному управляющему и иностранному лицу</t>
  </si>
  <si>
    <t>Описание актива</t>
  </si>
  <si>
    <t>Причина отсутствия возможности 
включения в расчет размера собственных средств</t>
  </si>
  <si>
    <t>Требования по обязательствам, предметом которых являются ценные бумаги</t>
  </si>
  <si>
    <t>255</t>
  </si>
  <si>
    <t>Российские акции публичных обществ (компаний)</t>
  </si>
  <si>
    <t>Иностранные акции публичных обществ (компаний), а также депозитарные расписки на них</t>
  </si>
  <si>
    <t>265</t>
  </si>
  <si>
    <t>Российские облигации</t>
  </si>
  <si>
    <t>Иностранные облигации</t>
  </si>
  <si>
    <t>Инвестиционные паи паевых инвестиционных фондов</t>
  </si>
  <si>
    <t>275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</si>
  <si>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</si>
  <si>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СУММАРНАЯ СТОИМОСТЬ АКТИВОВ (с учетом коэффициентов) равна сумме данных строк 010 – 390</t>
  </si>
  <si>
    <t>СУММАРНАЯ СТОИМОСТЬ ПАССИВОВ равна сумме данных строк 400 – 500</t>
  </si>
  <si>
    <t>Номер 
строки</t>
  </si>
  <si>
    <t>Тип 
актива</t>
  </si>
  <si>
    <t>Стоимость 
актива, 
тыс. руб.</t>
  </si>
  <si>
    <t>Раздел IV. Информация о снижении размера собственных средств организации ниже размера, установленного нормативными актами Банка России, возникшем по независящим от действий организации обстоятельствам</t>
  </si>
  <si>
    <t>71136000000</t>
  </si>
  <si>
    <t>8602104467</t>
  </si>
  <si>
    <t>1028600581657</t>
  </si>
  <si>
    <t xml:space="preserve">Общество с ограниченной ответственностью "Центральный Сургутский Депозитарий"/  </t>
  </si>
  <si>
    <t xml:space="preserve">                                                     ООО "Центральный Сургутский Депозитарий"</t>
  </si>
  <si>
    <t>В.Л.Собакинских</t>
  </si>
  <si>
    <t>Е.В.Федоренко</t>
  </si>
  <si>
    <t>Стоимость с учетом коэффициента,  руб.</t>
  </si>
  <si>
    <t>Стоимость, 
 руб.</t>
  </si>
  <si>
    <t xml:space="preserve"> - </t>
  </si>
  <si>
    <t xml:space="preserve"> -</t>
  </si>
  <si>
    <t xml:space="preserve">  -</t>
  </si>
  <si>
    <t>2018</t>
  </si>
  <si>
    <t>28</t>
  </si>
  <si>
    <t>февраля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</si>
</sst>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5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8" xfId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8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4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Y20"/>
  <sheetViews>
    <sheetView tabSelected="1" view="pageBreakPreview" zoomScaleNormal="100" zoomScaleSheetLayoutView="100" workbookViewId="0">
      <selection activeCell="FQ8" sqref="FQ8"/>
    </sheetView>
  </sheetViews>
  <sheetFormatPr defaultColWidth="0.85546875" defaultRowHeight="15"/>
  <cols>
    <col min="1" max="16384" width="0.85546875" style="1"/>
  </cols>
  <sheetData>
    <row r="2" spans="1:155" s="5" customFormat="1" ht="49.5" customHeight="1">
      <c r="CP2" s="16" t="s">
        <v>3</v>
      </c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8"/>
      <c r="DF2" s="16" t="s">
        <v>8</v>
      </c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8"/>
      <c r="EB2" s="16" t="s">
        <v>9</v>
      </c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8"/>
    </row>
    <row r="3" spans="1:155" s="5" customFormat="1" ht="12">
      <c r="CP3" s="19" t="s">
        <v>143</v>
      </c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1"/>
      <c r="DF3" s="19" t="s">
        <v>144</v>
      </c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1"/>
      <c r="EB3" s="19" t="s">
        <v>145</v>
      </c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1"/>
    </row>
    <row r="4" spans="1:155" s="7" customFormat="1" ht="13.5" customHeight="1"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</row>
    <row r="5" spans="1:155" s="3" customFormat="1" ht="15" customHeight="1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</row>
    <row r="6" spans="1:155" s="3" customFormat="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</row>
    <row r="7" spans="1:155" s="6" customFormat="1" ht="15" customHeight="1">
      <c r="AX7" s="29" t="s">
        <v>4</v>
      </c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2" t="s">
        <v>156</v>
      </c>
      <c r="BT7" s="22"/>
      <c r="BU7" s="22"/>
      <c r="BV7" s="22"/>
      <c r="BW7" s="23" t="s">
        <v>2</v>
      </c>
      <c r="BX7" s="23"/>
      <c r="BZ7" s="22" t="s">
        <v>157</v>
      </c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P7" s="22" t="s">
        <v>155</v>
      </c>
      <c r="CQ7" s="22"/>
      <c r="CR7" s="22"/>
      <c r="CS7" s="22"/>
      <c r="CT7" s="22"/>
      <c r="CU7" s="22"/>
      <c r="CV7" s="22"/>
      <c r="CW7" s="22"/>
      <c r="CX7" s="23" t="s">
        <v>0</v>
      </c>
      <c r="CY7" s="23"/>
      <c r="CZ7" s="23"/>
      <c r="DA7" s="23"/>
    </row>
    <row r="9" spans="1:155">
      <c r="A9" s="1" t="s">
        <v>13</v>
      </c>
    </row>
    <row r="10" spans="1:155">
      <c r="A10" s="1" t="s">
        <v>12</v>
      </c>
      <c r="AG10" s="30" t="s">
        <v>146</v>
      </c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</row>
    <row r="11" spans="1:155">
      <c r="A11" s="31" t="s">
        <v>147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</row>
    <row r="12" spans="1:155">
      <c r="EY12" s="4" t="s">
        <v>14</v>
      </c>
    </row>
    <row r="13" spans="1:155">
      <c r="EY13" s="4" t="s">
        <v>10</v>
      </c>
    </row>
    <row r="14" spans="1:155" ht="12.75" customHeight="1">
      <c r="EM14" s="4"/>
    </row>
    <row r="15" spans="1:155" ht="12.75" customHeight="1"/>
    <row r="16" spans="1:155" ht="31.5" customHeight="1">
      <c r="A16" s="25" t="s">
        <v>15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</row>
    <row r="17" spans="1:100" ht="12" customHeight="1"/>
    <row r="18" spans="1:100" ht="45.75" customHeight="1">
      <c r="A18" s="26" t="s">
        <v>18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  <c r="AI18" s="26" t="s">
        <v>17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8"/>
      <c r="BI18" s="26" t="s">
        <v>16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8"/>
    </row>
    <row r="19" spans="1:100" s="11" customFormat="1">
      <c r="A19" s="33">
        <v>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>
        <v>2</v>
      </c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>
        <v>3</v>
      </c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</row>
    <row r="20" spans="1:100">
      <c r="A20" s="32">
        <v>80000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>
        <v>2000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4">
        <v>40</v>
      </c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</row>
  </sheetData>
  <mergeCells count="25">
    <mergeCell ref="A20:AH20"/>
    <mergeCell ref="AI18:BH18"/>
    <mergeCell ref="AI19:BH19"/>
    <mergeCell ref="AI20:BH20"/>
    <mergeCell ref="BI18:CV18"/>
    <mergeCell ref="BI19:CV19"/>
    <mergeCell ref="BI20:CV20"/>
    <mergeCell ref="A19:AH19"/>
    <mergeCell ref="A18:AH18"/>
    <mergeCell ref="AX7:BR7"/>
    <mergeCell ref="BS7:BV7"/>
    <mergeCell ref="BW7:BX7"/>
    <mergeCell ref="BZ7:CN7"/>
    <mergeCell ref="AG10:EX10"/>
    <mergeCell ref="A11:DK11"/>
    <mergeCell ref="CP7:CW7"/>
    <mergeCell ref="CX7:DA7"/>
    <mergeCell ref="DF2:EA2"/>
    <mergeCell ref="A5:EY5"/>
    <mergeCell ref="A16:EY16"/>
    <mergeCell ref="EB2:EY2"/>
    <mergeCell ref="CP3:DE3"/>
    <mergeCell ref="DF3:EA3"/>
    <mergeCell ref="EB3:EY3"/>
    <mergeCell ref="CP2:DE2"/>
  </mergeCells>
  <pageMargins left="0.78740157480314965" right="0.70866141732283472" top="1.21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52"/>
  <sheetViews>
    <sheetView view="pageBreakPreview" topLeftCell="A31" zoomScaleNormal="100" zoomScaleSheetLayoutView="100" workbookViewId="0">
      <selection activeCell="HI40" sqref="HI40"/>
    </sheetView>
  </sheetViews>
  <sheetFormatPr defaultColWidth="0.85546875" defaultRowHeight="15"/>
  <cols>
    <col min="1" max="47" width="0.85546875" style="1"/>
    <col min="48" max="48" width="0.85546875" style="1" hidden="1" customWidth="1"/>
    <col min="49" max="50" width="0.85546875" style="1"/>
    <col min="51" max="51" width="0.28515625" style="1" customWidth="1"/>
    <col min="52" max="112" width="0.85546875" style="1"/>
    <col min="113" max="113" width="5.7109375" style="1" customWidth="1"/>
    <col min="114" max="151" width="0.85546875" style="1"/>
    <col min="152" max="152" width="0.85546875" style="1" customWidth="1"/>
    <col min="153" max="153" width="0.85546875" style="1"/>
    <col min="154" max="154" width="1.28515625" style="1" customWidth="1"/>
    <col min="155" max="155" width="1.7109375" style="1" customWidth="1"/>
    <col min="156" max="16384" width="0.85546875" style="1"/>
  </cols>
  <sheetData>
    <row r="1" spans="1:155" ht="3" customHeight="1"/>
    <row r="2" spans="1:155">
      <c r="A2" s="1" t="s">
        <v>19</v>
      </c>
    </row>
    <row r="3" spans="1:155" ht="12" customHeight="1"/>
    <row r="4" spans="1:155" ht="31.5" customHeight="1">
      <c r="A4" s="38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 t="s">
        <v>20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 t="s">
        <v>151</v>
      </c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 t="s">
        <v>23</v>
      </c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 t="s">
        <v>150</v>
      </c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</row>
    <row r="5" spans="1:155" s="11" customFormat="1">
      <c r="A5" s="33">
        <v>1</v>
      </c>
      <c r="B5" s="33"/>
      <c r="C5" s="33"/>
      <c r="D5" s="33"/>
      <c r="E5" s="33"/>
      <c r="F5" s="33"/>
      <c r="G5" s="33"/>
      <c r="H5" s="33"/>
      <c r="I5" s="33"/>
      <c r="J5" s="33"/>
      <c r="K5" s="33">
        <v>2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>
        <v>3</v>
      </c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>
        <v>4</v>
      </c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>
        <v>5</v>
      </c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</row>
    <row r="6" spans="1:155" ht="18" customHeight="1">
      <c r="A6" s="12"/>
      <c r="B6" s="37" t="s">
        <v>25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9"/>
    </row>
    <row r="7" spans="1:155" s="14" customFormat="1" ht="45.75" customHeight="1">
      <c r="A7" s="36" t="s">
        <v>26</v>
      </c>
      <c r="B7" s="36"/>
      <c r="C7" s="36"/>
      <c r="D7" s="36"/>
      <c r="E7" s="36"/>
      <c r="F7" s="36"/>
      <c r="G7" s="36"/>
      <c r="H7" s="36"/>
      <c r="I7" s="36"/>
      <c r="J7" s="36"/>
      <c r="K7" s="12"/>
      <c r="L7" s="37" t="s">
        <v>24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13"/>
      <c r="CU7" s="35" t="s">
        <v>153</v>
      </c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 t="s">
        <v>38</v>
      </c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 t="s">
        <v>153</v>
      </c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</row>
    <row r="8" spans="1:155" ht="18" customHeight="1">
      <c r="A8" s="12"/>
      <c r="B8" s="37" t="s">
        <v>41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9"/>
    </row>
    <row r="9" spans="1:155" s="14" customFormat="1" ht="30" customHeight="1">
      <c r="A9" s="36" t="s">
        <v>42</v>
      </c>
      <c r="B9" s="36"/>
      <c r="C9" s="36"/>
      <c r="D9" s="36"/>
      <c r="E9" s="36"/>
      <c r="F9" s="36"/>
      <c r="G9" s="36"/>
      <c r="H9" s="36"/>
      <c r="I9" s="36"/>
      <c r="J9" s="36"/>
      <c r="K9" s="12"/>
      <c r="L9" s="37" t="s">
        <v>56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13"/>
      <c r="CU9" s="35" t="s">
        <v>153</v>
      </c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 t="s">
        <v>38</v>
      </c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 t="s">
        <v>153</v>
      </c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</row>
    <row r="10" spans="1:155" s="14" customFormat="1" ht="30" customHeight="1">
      <c r="A10" s="36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12"/>
      <c r="L10" s="37" t="s">
        <v>57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13"/>
      <c r="CU10" s="35" t="s">
        <v>153</v>
      </c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 t="s">
        <v>38</v>
      </c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 t="s">
        <v>153</v>
      </c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</row>
    <row r="11" spans="1:155" s="14" customFormat="1" ht="30" customHeight="1">
      <c r="A11" s="36" t="s">
        <v>44</v>
      </c>
      <c r="B11" s="36"/>
      <c r="C11" s="36"/>
      <c r="D11" s="36"/>
      <c r="E11" s="36"/>
      <c r="F11" s="36"/>
      <c r="G11" s="36"/>
      <c r="H11" s="36"/>
      <c r="I11" s="36"/>
      <c r="J11" s="36"/>
      <c r="K11" s="12"/>
      <c r="L11" s="37" t="s">
        <v>58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13"/>
      <c r="CU11" s="35" t="s">
        <v>153</v>
      </c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 t="s">
        <v>38</v>
      </c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 t="s">
        <v>153</v>
      </c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</row>
    <row r="12" spans="1:155" s="14" customFormat="1" ht="30" customHeight="1">
      <c r="A12" s="36" t="s">
        <v>45</v>
      </c>
      <c r="B12" s="36"/>
      <c r="C12" s="36"/>
      <c r="D12" s="36"/>
      <c r="E12" s="36"/>
      <c r="F12" s="36"/>
      <c r="G12" s="36"/>
      <c r="H12" s="36"/>
      <c r="I12" s="36"/>
      <c r="J12" s="36"/>
      <c r="K12" s="12"/>
      <c r="L12" s="37" t="s">
        <v>59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13"/>
      <c r="CU12" s="35" t="s">
        <v>153</v>
      </c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 t="s">
        <v>38</v>
      </c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 t="s">
        <v>153</v>
      </c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</row>
    <row r="13" spans="1:155" s="14" customFormat="1" ht="30" customHeight="1">
      <c r="A13" s="36" t="s">
        <v>46</v>
      </c>
      <c r="B13" s="36"/>
      <c r="C13" s="36"/>
      <c r="D13" s="36"/>
      <c r="E13" s="36"/>
      <c r="F13" s="36"/>
      <c r="G13" s="36"/>
      <c r="H13" s="36"/>
      <c r="I13" s="36"/>
      <c r="J13" s="36"/>
      <c r="K13" s="12"/>
      <c r="L13" s="37" t="s">
        <v>60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13"/>
      <c r="CU13" s="35" t="s">
        <v>153</v>
      </c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 t="s">
        <v>38</v>
      </c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 t="s">
        <v>153</v>
      </c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</row>
    <row r="14" spans="1:155" s="14" customFormat="1" ht="72.75" customHeight="1">
      <c r="A14" s="36" t="s">
        <v>47</v>
      </c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37" t="s">
        <v>61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13"/>
      <c r="CU14" s="41">
        <v>2962566.82</v>
      </c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41">
        <f>CU14</f>
        <v>2962566.82</v>
      </c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</row>
    <row r="15" spans="1:155" s="14" customFormat="1" ht="89.25" customHeight="1">
      <c r="A15" s="36" t="s">
        <v>48</v>
      </c>
      <c r="B15" s="36"/>
      <c r="C15" s="36"/>
      <c r="D15" s="36"/>
      <c r="E15" s="36"/>
      <c r="F15" s="36"/>
      <c r="G15" s="36"/>
      <c r="H15" s="36"/>
      <c r="I15" s="36"/>
      <c r="J15" s="36"/>
      <c r="K15" s="12"/>
      <c r="L15" s="37" t="s">
        <v>62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13"/>
      <c r="CU15" s="41">
        <v>30000</v>
      </c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35" t="s">
        <v>38</v>
      </c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41">
        <v>30000</v>
      </c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</row>
    <row r="16" spans="1:155" s="14" customFormat="1" ht="30" customHeight="1">
      <c r="A16" s="36" t="s">
        <v>49</v>
      </c>
      <c r="B16" s="36"/>
      <c r="C16" s="36"/>
      <c r="D16" s="36"/>
      <c r="E16" s="36"/>
      <c r="F16" s="36"/>
      <c r="G16" s="36"/>
      <c r="H16" s="36"/>
      <c r="I16" s="36"/>
      <c r="J16" s="36"/>
      <c r="K16" s="12"/>
      <c r="L16" s="37" t="s">
        <v>63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13"/>
      <c r="CU16" s="35" t="s">
        <v>153</v>
      </c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 t="s">
        <v>38</v>
      </c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 t="s">
        <v>153</v>
      </c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</row>
    <row r="17" spans="1:155" s="14" customFormat="1" ht="30" customHeight="1">
      <c r="A17" s="36" t="s">
        <v>50</v>
      </c>
      <c r="B17" s="36"/>
      <c r="C17" s="36"/>
      <c r="D17" s="36"/>
      <c r="E17" s="36"/>
      <c r="F17" s="36"/>
      <c r="G17" s="36"/>
      <c r="H17" s="36"/>
      <c r="I17" s="36"/>
      <c r="J17" s="36"/>
      <c r="K17" s="12"/>
      <c r="L17" s="37" t="s">
        <v>64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13"/>
      <c r="CU17" s="35" t="s">
        <v>154</v>
      </c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 t="s">
        <v>38</v>
      </c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 t="s">
        <v>153</v>
      </c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</row>
    <row r="18" spans="1:155" s="14" customFormat="1" ht="30" customHeight="1">
      <c r="A18" s="36" t="s">
        <v>51</v>
      </c>
      <c r="B18" s="36"/>
      <c r="C18" s="36"/>
      <c r="D18" s="36"/>
      <c r="E18" s="36"/>
      <c r="F18" s="36"/>
      <c r="G18" s="36"/>
      <c r="H18" s="36"/>
      <c r="I18" s="36"/>
      <c r="J18" s="36"/>
      <c r="K18" s="12"/>
      <c r="L18" s="37" t="s">
        <v>65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13"/>
      <c r="CU18" s="35" t="s">
        <v>153</v>
      </c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 t="s">
        <v>38</v>
      </c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 t="s">
        <v>153</v>
      </c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</row>
    <row r="19" spans="1:155" s="14" customFormat="1">
      <c r="A19" s="36" t="s">
        <v>52</v>
      </c>
      <c r="B19" s="36"/>
      <c r="C19" s="36"/>
      <c r="D19" s="36"/>
      <c r="E19" s="36"/>
      <c r="F19" s="36"/>
      <c r="G19" s="36"/>
      <c r="H19" s="36"/>
      <c r="I19" s="36"/>
      <c r="J19" s="36"/>
      <c r="K19" s="12"/>
      <c r="L19" s="37" t="s">
        <v>66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13"/>
      <c r="CU19" s="35" t="s">
        <v>153</v>
      </c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 t="s">
        <v>38</v>
      </c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 t="s">
        <v>153</v>
      </c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</row>
    <row r="20" spans="1:155" s="14" customFormat="1">
      <c r="A20" s="36" t="s">
        <v>53</v>
      </c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37" t="s">
        <v>67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13"/>
      <c r="CU20" s="35" t="s">
        <v>153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 t="s">
        <v>38</v>
      </c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 t="s">
        <v>153</v>
      </c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</row>
    <row r="21" spans="1:155" s="14" customFormat="1" ht="30" customHeight="1">
      <c r="A21" s="36" t="s">
        <v>54</v>
      </c>
      <c r="B21" s="36"/>
      <c r="C21" s="36"/>
      <c r="D21" s="36"/>
      <c r="E21" s="36"/>
      <c r="F21" s="36"/>
      <c r="G21" s="36"/>
      <c r="H21" s="36"/>
      <c r="I21" s="36"/>
      <c r="J21" s="36"/>
      <c r="K21" s="12"/>
      <c r="L21" s="37" t="s">
        <v>68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13"/>
      <c r="CU21" s="35" t="s">
        <v>153</v>
      </c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 t="s">
        <v>38</v>
      </c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 t="s">
        <v>153</v>
      </c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</row>
    <row r="22" spans="1:155" s="14" customFormat="1">
      <c r="A22" s="36" t="s">
        <v>55</v>
      </c>
      <c r="B22" s="36"/>
      <c r="C22" s="36"/>
      <c r="D22" s="36"/>
      <c r="E22" s="36"/>
      <c r="F22" s="36"/>
      <c r="G22" s="36"/>
      <c r="H22" s="36"/>
      <c r="I22" s="36"/>
      <c r="J22" s="36"/>
      <c r="K22" s="12"/>
      <c r="L22" s="37" t="s">
        <v>127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13"/>
      <c r="CU22" s="35" t="s">
        <v>153</v>
      </c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 t="s">
        <v>38</v>
      </c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 t="s">
        <v>153</v>
      </c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</row>
    <row r="23" spans="1:155" ht="18" customHeight="1">
      <c r="A23" s="12"/>
      <c r="B23" s="37" t="s">
        <v>69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9"/>
    </row>
    <row r="24" spans="1:155" s="14" customFormat="1" ht="30" customHeight="1">
      <c r="A24" s="36" t="s">
        <v>70</v>
      </c>
      <c r="B24" s="36"/>
      <c r="C24" s="36"/>
      <c r="D24" s="36"/>
      <c r="E24" s="36"/>
      <c r="F24" s="36"/>
      <c r="G24" s="36"/>
      <c r="H24" s="36"/>
      <c r="I24" s="36"/>
      <c r="J24" s="36"/>
      <c r="K24" s="12"/>
      <c r="L24" s="37" t="s">
        <v>129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13"/>
      <c r="CU24" s="35" t="s">
        <v>153</v>
      </c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 t="s">
        <v>38</v>
      </c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 t="s">
        <v>153</v>
      </c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</row>
    <row r="25" spans="1:155" s="14" customFormat="1" ht="30" customHeight="1">
      <c r="A25" s="36" t="s">
        <v>128</v>
      </c>
      <c r="B25" s="36"/>
      <c r="C25" s="36"/>
      <c r="D25" s="36"/>
      <c r="E25" s="36"/>
      <c r="F25" s="36"/>
      <c r="G25" s="36"/>
      <c r="H25" s="36"/>
      <c r="I25" s="36"/>
      <c r="J25" s="36"/>
      <c r="K25" s="12"/>
      <c r="L25" s="37" t="s">
        <v>130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13"/>
      <c r="CU25" s="35" t="s">
        <v>153</v>
      </c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 t="s">
        <v>38</v>
      </c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 t="s">
        <v>153</v>
      </c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</row>
    <row r="26" spans="1:155" s="14" customFormat="1">
      <c r="A26" s="36" t="s">
        <v>71</v>
      </c>
      <c r="B26" s="36"/>
      <c r="C26" s="36"/>
      <c r="D26" s="36"/>
      <c r="E26" s="36"/>
      <c r="F26" s="36"/>
      <c r="G26" s="36"/>
      <c r="H26" s="36"/>
      <c r="I26" s="36"/>
      <c r="J26" s="36"/>
      <c r="K26" s="12"/>
      <c r="L26" s="37" t="s">
        <v>132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13"/>
      <c r="CU26" s="35" t="s">
        <v>153</v>
      </c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 t="s">
        <v>38</v>
      </c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 t="s">
        <v>153</v>
      </c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</row>
    <row r="27" spans="1:155" s="14" customFormat="1">
      <c r="A27" s="36" t="s">
        <v>131</v>
      </c>
      <c r="B27" s="36"/>
      <c r="C27" s="36"/>
      <c r="D27" s="36"/>
      <c r="E27" s="36"/>
      <c r="F27" s="36"/>
      <c r="G27" s="36"/>
      <c r="H27" s="36"/>
      <c r="I27" s="36"/>
      <c r="J27" s="36"/>
      <c r="K27" s="12"/>
      <c r="L27" s="37" t="s">
        <v>133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13"/>
      <c r="CU27" s="35" t="s">
        <v>153</v>
      </c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 t="s">
        <v>38</v>
      </c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 t="s">
        <v>153</v>
      </c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</row>
    <row r="28" spans="1:155" s="14" customFormat="1">
      <c r="A28" s="36" t="s">
        <v>72</v>
      </c>
      <c r="B28" s="36"/>
      <c r="C28" s="36"/>
      <c r="D28" s="36"/>
      <c r="E28" s="36"/>
      <c r="F28" s="36"/>
      <c r="G28" s="36"/>
      <c r="H28" s="36"/>
      <c r="I28" s="36"/>
      <c r="J28" s="36"/>
      <c r="K28" s="12"/>
      <c r="L28" s="37" t="s">
        <v>134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13"/>
      <c r="CU28" s="35" t="s">
        <v>153</v>
      </c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 t="s">
        <v>38</v>
      </c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 t="s">
        <v>153</v>
      </c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</row>
    <row r="29" spans="1:155" s="14" customFormat="1" ht="60.75" customHeight="1">
      <c r="A29" s="36" t="s">
        <v>135</v>
      </c>
      <c r="B29" s="36"/>
      <c r="C29" s="36"/>
      <c r="D29" s="36"/>
      <c r="E29" s="36"/>
      <c r="F29" s="36"/>
      <c r="G29" s="36"/>
      <c r="H29" s="36"/>
      <c r="I29" s="36"/>
      <c r="J29" s="36"/>
      <c r="K29" s="12"/>
      <c r="L29" s="37" t="s">
        <v>136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13"/>
      <c r="CU29" s="35" t="s">
        <v>153</v>
      </c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 t="s">
        <v>38</v>
      </c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 t="s">
        <v>153</v>
      </c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</row>
    <row r="30" spans="1:155" s="14" customFormat="1">
      <c r="A30" s="36" t="s">
        <v>73</v>
      </c>
      <c r="B30" s="36"/>
      <c r="C30" s="36"/>
      <c r="D30" s="36"/>
      <c r="E30" s="36"/>
      <c r="F30" s="36"/>
      <c r="G30" s="36"/>
      <c r="H30" s="36"/>
      <c r="I30" s="36"/>
      <c r="J30" s="36"/>
      <c r="K30" s="12"/>
      <c r="L30" s="37" t="s">
        <v>77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13"/>
      <c r="CU30" s="35" t="s">
        <v>153</v>
      </c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 t="s">
        <v>38</v>
      </c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 t="s">
        <v>153</v>
      </c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</row>
    <row r="31" spans="1:155" s="14" customFormat="1" ht="30" customHeight="1">
      <c r="A31" s="36" t="s">
        <v>74</v>
      </c>
      <c r="B31" s="36"/>
      <c r="C31" s="36"/>
      <c r="D31" s="36"/>
      <c r="E31" s="36"/>
      <c r="F31" s="36"/>
      <c r="G31" s="36"/>
      <c r="H31" s="36"/>
      <c r="I31" s="36"/>
      <c r="J31" s="36"/>
      <c r="K31" s="12"/>
      <c r="L31" s="37" t="s">
        <v>78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13"/>
      <c r="CU31" s="35" t="s">
        <v>153</v>
      </c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 t="s">
        <v>38</v>
      </c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 t="s">
        <v>153</v>
      </c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</row>
    <row r="32" spans="1:155" s="14" customFormat="1">
      <c r="A32" s="36" t="s">
        <v>75</v>
      </c>
      <c r="B32" s="36"/>
      <c r="C32" s="36"/>
      <c r="D32" s="36"/>
      <c r="E32" s="36"/>
      <c r="F32" s="36"/>
      <c r="G32" s="36"/>
      <c r="H32" s="36"/>
      <c r="I32" s="36"/>
      <c r="J32" s="36"/>
      <c r="K32" s="12"/>
      <c r="L32" s="37" t="s">
        <v>79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13"/>
      <c r="CU32" s="35" t="s">
        <v>153</v>
      </c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 t="s">
        <v>38</v>
      </c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 t="s">
        <v>153</v>
      </c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</row>
    <row r="33" spans="1:155" s="14" customFormat="1" ht="30" customHeight="1">
      <c r="A33" s="36" t="s">
        <v>76</v>
      </c>
      <c r="B33" s="36"/>
      <c r="C33" s="36"/>
      <c r="D33" s="36"/>
      <c r="E33" s="36"/>
      <c r="F33" s="36"/>
      <c r="G33" s="36"/>
      <c r="H33" s="36"/>
      <c r="I33" s="36"/>
      <c r="J33" s="36"/>
      <c r="K33" s="12"/>
      <c r="L33" s="37" t="s">
        <v>80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13"/>
      <c r="CU33" s="35" t="s">
        <v>153</v>
      </c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 t="s">
        <v>38</v>
      </c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 t="s">
        <v>153</v>
      </c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</row>
    <row r="34" spans="1:155" ht="18" customHeight="1">
      <c r="A34" s="12"/>
      <c r="B34" s="37" t="s">
        <v>81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9"/>
    </row>
    <row r="35" spans="1:155" s="14" customFormat="1" ht="45.75" customHeight="1">
      <c r="A35" s="36" t="s">
        <v>82</v>
      </c>
      <c r="B35" s="36"/>
      <c r="C35" s="36"/>
      <c r="D35" s="36"/>
      <c r="E35" s="36"/>
      <c r="F35" s="36"/>
      <c r="G35" s="36"/>
      <c r="H35" s="36"/>
      <c r="I35" s="36"/>
      <c r="J35" s="36"/>
      <c r="K35" s="12"/>
      <c r="L35" s="37" t="s">
        <v>86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13"/>
      <c r="CU35" s="41">
        <v>52552.9</v>
      </c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35" t="s">
        <v>38</v>
      </c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41">
        <v>52552.9</v>
      </c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</row>
    <row r="36" spans="1:155" s="14" customFormat="1">
      <c r="A36" s="36" t="s">
        <v>83</v>
      </c>
      <c r="B36" s="36"/>
      <c r="C36" s="36"/>
      <c r="D36" s="36"/>
      <c r="E36" s="36"/>
      <c r="F36" s="36"/>
      <c r="G36" s="36"/>
      <c r="H36" s="36"/>
      <c r="I36" s="36"/>
      <c r="J36" s="36"/>
      <c r="K36" s="12"/>
      <c r="L36" s="37" t="s">
        <v>87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13"/>
      <c r="CU36" s="35" t="s">
        <v>153</v>
      </c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 t="s">
        <v>38</v>
      </c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 t="s">
        <v>153</v>
      </c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</row>
    <row r="37" spans="1:155" s="14" customFormat="1" ht="30" customHeight="1">
      <c r="A37" s="36" t="s">
        <v>84</v>
      </c>
      <c r="B37" s="36"/>
      <c r="C37" s="36"/>
      <c r="D37" s="36"/>
      <c r="E37" s="36"/>
      <c r="F37" s="36"/>
      <c r="G37" s="36"/>
      <c r="H37" s="36"/>
      <c r="I37" s="36"/>
      <c r="J37" s="36"/>
      <c r="K37" s="12"/>
      <c r="L37" s="37" t="s">
        <v>88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13"/>
      <c r="CU37" s="41">
        <v>756142712.60000002</v>
      </c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35" t="s">
        <v>38</v>
      </c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41">
        <f>CU37</f>
        <v>756142712.60000002</v>
      </c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</row>
    <row r="38" spans="1:155" s="14" customFormat="1" ht="60.75" customHeight="1">
      <c r="A38" s="36" t="s">
        <v>85</v>
      </c>
      <c r="B38" s="36"/>
      <c r="C38" s="36"/>
      <c r="D38" s="36"/>
      <c r="E38" s="36"/>
      <c r="F38" s="36"/>
      <c r="G38" s="36"/>
      <c r="H38" s="36"/>
      <c r="I38" s="36"/>
      <c r="J38" s="36"/>
      <c r="K38" s="12"/>
      <c r="L38" s="37" t="s">
        <v>89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13"/>
      <c r="CU38" s="35" t="s">
        <v>153</v>
      </c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 t="s">
        <v>38</v>
      </c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 t="s">
        <v>153</v>
      </c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</row>
    <row r="39" spans="1:155" s="14" customFormat="1" ht="16.5" customHeight="1">
      <c r="A39" s="12"/>
      <c r="B39" s="37" t="s">
        <v>137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9"/>
      <c r="DY39" s="41">
        <f>DY14+DY15+DY35+DY37</f>
        <v>759187832.32000005</v>
      </c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</row>
    <row r="40" spans="1:155" s="14" customFormat="1">
      <c r="A40" s="36" t="s">
        <v>90</v>
      </c>
      <c r="B40" s="36"/>
      <c r="C40" s="36"/>
      <c r="D40" s="36"/>
      <c r="E40" s="36"/>
      <c r="F40" s="36"/>
      <c r="G40" s="36"/>
      <c r="H40" s="36"/>
      <c r="I40" s="36"/>
      <c r="J40" s="36"/>
      <c r="K40" s="12"/>
      <c r="L40" s="37" t="s">
        <v>94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13"/>
      <c r="CU40" s="35" t="s">
        <v>153</v>
      </c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 t="s">
        <v>38</v>
      </c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 t="s">
        <v>153</v>
      </c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</row>
    <row r="41" spans="1:155" s="14" customFormat="1">
      <c r="A41" s="36" t="s">
        <v>91</v>
      </c>
      <c r="B41" s="36"/>
      <c r="C41" s="36"/>
      <c r="D41" s="36"/>
      <c r="E41" s="36"/>
      <c r="F41" s="36"/>
      <c r="G41" s="36"/>
      <c r="H41" s="36"/>
      <c r="I41" s="36"/>
      <c r="J41" s="36"/>
      <c r="K41" s="12"/>
      <c r="L41" s="37" t="s">
        <v>95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13"/>
      <c r="CU41" s="35" t="s">
        <v>153</v>
      </c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 t="s">
        <v>38</v>
      </c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 t="s">
        <v>153</v>
      </c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</row>
    <row r="42" spans="1:155" s="14" customFormat="1">
      <c r="A42" s="36" t="s">
        <v>92</v>
      </c>
      <c r="B42" s="36"/>
      <c r="C42" s="36"/>
      <c r="D42" s="36"/>
      <c r="E42" s="36"/>
      <c r="F42" s="36"/>
      <c r="G42" s="36"/>
      <c r="H42" s="36"/>
      <c r="I42" s="36"/>
      <c r="J42" s="36"/>
      <c r="K42" s="12"/>
      <c r="L42" s="37" t="s">
        <v>96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13"/>
      <c r="CU42" s="35" t="s">
        <v>153</v>
      </c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 t="s">
        <v>38</v>
      </c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 t="s">
        <v>153</v>
      </c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</row>
    <row r="43" spans="1:155" s="14" customFormat="1">
      <c r="A43" s="36" t="s">
        <v>93</v>
      </c>
      <c r="B43" s="36"/>
      <c r="C43" s="36"/>
      <c r="D43" s="36"/>
      <c r="E43" s="36"/>
      <c r="F43" s="36"/>
      <c r="G43" s="36"/>
      <c r="H43" s="36"/>
      <c r="I43" s="36"/>
      <c r="J43" s="36"/>
      <c r="K43" s="12"/>
      <c r="L43" s="37" t="s">
        <v>97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13"/>
      <c r="CU43" s="41">
        <v>831844.61</v>
      </c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35" t="s">
        <v>38</v>
      </c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41">
        <f>CU43</f>
        <v>831844.61</v>
      </c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</row>
    <row r="44" spans="1:155" s="14" customFormat="1" ht="30" customHeight="1">
      <c r="A44" s="36" t="s">
        <v>98</v>
      </c>
      <c r="B44" s="36"/>
      <c r="C44" s="36"/>
      <c r="D44" s="36"/>
      <c r="E44" s="36"/>
      <c r="F44" s="36"/>
      <c r="G44" s="36"/>
      <c r="H44" s="36"/>
      <c r="I44" s="36"/>
      <c r="J44" s="36"/>
      <c r="K44" s="12"/>
      <c r="L44" s="37" t="s">
        <v>105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13"/>
      <c r="CU44" s="35" t="s">
        <v>153</v>
      </c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 t="s">
        <v>38</v>
      </c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 t="s">
        <v>153</v>
      </c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</row>
    <row r="45" spans="1:155" s="14" customFormat="1" ht="30" customHeight="1">
      <c r="A45" s="36" t="s">
        <v>99</v>
      </c>
      <c r="B45" s="36"/>
      <c r="C45" s="36"/>
      <c r="D45" s="36"/>
      <c r="E45" s="36"/>
      <c r="F45" s="36"/>
      <c r="G45" s="36"/>
      <c r="H45" s="36"/>
      <c r="I45" s="36"/>
      <c r="J45" s="36"/>
      <c r="K45" s="12"/>
      <c r="L45" s="37" t="s">
        <v>106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13"/>
      <c r="CU45" s="41">
        <v>1715725.23</v>
      </c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35" t="s">
        <v>38</v>
      </c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41">
        <f>CU45</f>
        <v>1715725.23</v>
      </c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</row>
    <row r="46" spans="1:155" s="14" customFormat="1" ht="30" customHeight="1">
      <c r="A46" s="36" t="s">
        <v>100</v>
      </c>
      <c r="B46" s="36"/>
      <c r="C46" s="36"/>
      <c r="D46" s="36"/>
      <c r="E46" s="36"/>
      <c r="F46" s="36"/>
      <c r="G46" s="36"/>
      <c r="H46" s="36"/>
      <c r="I46" s="36"/>
      <c r="J46" s="36"/>
      <c r="K46" s="12"/>
      <c r="L46" s="37" t="s">
        <v>107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13"/>
      <c r="CU46" s="41">
        <v>21970762.93</v>
      </c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35" t="s">
        <v>38</v>
      </c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40">
        <f>CU46</f>
        <v>21970762.93</v>
      </c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</row>
    <row r="47" spans="1:155" s="14" customFormat="1">
      <c r="A47" s="36" t="s">
        <v>101</v>
      </c>
      <c r="B47" s="36"/>
      <c r="C47" s="36"/>
      <c r="D47" s="36"/>
      <c r="E47" s="36"/>
      <c r="F47" s="36"/>
      <c r="G47" s="36"/>
      <c r="H47" s="36"/>
      <c r="I47" s="36"/>
      <c r="J47" s="36"/>
      <c r="K47" s="12"/>
      <c r="L47" s="37" t="s">
        <v>108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13"/>
      <c r="CU47" s="35" t="s">
        <v>153</v>
      </c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 t="s">
        <v>38</v>
      </c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 t="s">
        <v>153</v>
      </c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</row>
    <row r="48" spans="1:155" s="14" customFormat="1" ht="45.75" customHeight="1">
      <c r="A48" s="36" t="s">
        <v>102</v>
      </c>
      <c r="B48" s="36"/>
      <c r="C48" s="36"/>
      <c r="D48" s="36"/>
      <c r="E48" s="36"/>
      <c r="F48" s="36"/>
      <c r="G48" s="36"/>
      <c r="H48" s="36"/>
      <c r="I48" s="36"/>
      <c r="J48" s="36"/>
      <c r="K48" s="12"/>
      <c r="L48" s="37" t="s">
        <v>109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13"/>
      <c r="CU48" s="41">
        <v>7021828.1200000001</v>
      </c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35" t="s">
        <v>38</v>
      </c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41">
        <f>CU48</f>
        <v>7021828.1200000001</v>
      </c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</row>
    <row r="49" spans="1:155" s="14" customFormat="1" ht="45.75" customHeight="1">
      <c r="A49" s="36" t="s">
        <v>103</v>
      </c>
      <c r="B49" s="36"/>
      <c r="C49" s="36"/>
      <c r="D49" s="36"/>
      <c r="E49" s="36"/>
      <c r="F49" s="36"/>
      <c r="G49" s="36"/>
      <c r="H49" s="36"/>
      <c r="I49" s="36"/>
      <c r="J49" s="36"/>
      <c r="K49" s="12"/>
      <c r="L49" s="37" t="s">
        <v>110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13"/>
      <c r="CU49" s="35" t="s">
        <v>153</v>
      </c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 t="s">
        <v>38</v>
      </c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 t="s">
        <v>153</v>
      </c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</row>
    <row r="50" spans="1:155" s="14" customFormat="1" ht="30" customHeight="1">
      <c r="A50" s="36" t="s">
        <v>104</v>
      </c>
      <c r="B50" s="36"/>
      <c r="C50" s="36"/>
      <c r="D50" s="36"/>
      <c r="E50" s="36"/>
      <c r="F50" s="36"/>
      <c r="G50" s="36"/>
      <c r="H50" s="36"/>
      <c r="I50" s="36"/>
      <c r="J50" s="36"/>
      <c r="K50" s="12"/>
      <c r="L50" s="37" t="s">
        <v>111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13"/>
      <c r="CU50" s="35" t="s">
        <v>153</v>
      </c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 t="s">
        <v>38</v>
      </c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 t="s">
        <v>153</v>
      </c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</row>
    <row r="51" spans="1:155" s="14" customFormat="1" ht="15.75" customHeight="1">
      <c r="A51" s="12"/>
      <c r="B51" s="37" t="s">
        <v>138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9"/>
      <c r="DY51" s="40">
        <f>DY43+DY45+DY46+DY48</f>
        <v>31540160.890000001</v>
      </c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</row>
    <row r="52" spans="1:155" s="14" customFormat="1" ht="15.75" customHeight="1">
      <c r="A52" s="12"/>
      <c r="B52" s="37" t="s">
        <v>112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9"/>
      <c r="DY52" s="40">
        <f>DY39-DY51</f>
        <v>727647671.43000007</v>
      </c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</row>
  </sheetData>
  <mergeCells count="220">
    <mergeCell ref="DY44:EY44"/>
    <mergeCell ref="A45:J45"/>
    <mergeCell ref="L45:CS45"/>
    <mergeCell ref="CU45:DI45"/>
    <mergeCell ref="DJ45:DX45"/>
    <mergeCell ref="DY45:EY45"/>
    <mergeCell ref="A44:J44"/>
    <mergeCell ref="L44:CS44"/>
    <mergeCell ref="CU44:DI44"/>
    <mergeCell ref="DJ44:DX44"/>
    <mergeCell ref="DY38:EY38"/>
    <mergeCell ref="A46:J46"/>
    <mergeCell ref="L40:CS40"/>
    <mergeCell ref="CU40:DI40"/>
    <mergeCell ref="DJ40:DX40"/>
    <mergeCell ref="A41:J41"/>
    <mergeCell ref="A47:J47"/>
    <mergeCell ref="A38:J38"/>
    <mergeCell ref="L38:CS38"/>
    <mergeCell ref="CU38:DI38"/>
    <mergeCell ref="DJ38:DX38"/>
    <mergeCell ref="DY46:EY46"/>
    <mergeCell ref="L47:CS47"/>
    <mergeCell ref="DY40:EY40"/>
    <mergeCell ref="DY41:EY41"/>
    <mergeCell ref="A40:J40"/>
    <mergeCell ref="DY42:EY42"/>
    <mergeCell ref="A43:J43"/>
    <mergeCell ref="L43:CS43"/>
    <mergeCell ref="CU43:DI43"/>
    <mergeCell ref="DJ43:DX43"/>
    <mergeCell ref="DY43:EY43"/>
    <mergeCell ref="A42:J42"/>
    <mergeCell ref="L41:CS41"/>
    <mergeCell ref="DY47:EY47"/>
    <mergeCell ref="DY29:EY29"/>
    <mergeCell ref="DY30:EY30"/>
    <mergeCell ref="CU47:DI47"/>
    <mergeCell ref="DJ47:DX47"/>
    <mergeCell ref="DY31:EY31"/>
    <mergeCell ref="DY35:EY35"/>
    <mergeCell ref="DY36:EY36"/>
    <mergeCell ref="DJ37:DX37"/>
    <mergeCell ref="DY37:EY37"/>
    <mergeCell ref="CU46:DI46"/>
    <mergeCell ref="DJ46:DX46"/>
    <mergeCell ref="CU35:DI35"/>
    <mergeCell ref="DJ35:DX35"/>
    <mergeCell ref="CU37:DI37"/>
    <mergeCell ref="B34:EY34"/>
    <mergeCell ref="L33:CS33"/>
    <mergeCell ref="CU33:DI33"/>
    <mergeCell ref="A31:J31"/>
    <mergeCell ref="L31:CS31"/>
    <mergeCell ref="DJ33:DX33"/>
    <mergeCell ref="A32:J32"/>
    <mergeCell ref="L32:CS32"/>
    <mergeCell ref="DY32:EY32"/>
    <mergeCell ref="DY22:EY22"/>
    <mergeCell ref="A22:J22"/>
    <mergeCell ref="B23:EY23"/>
    <mergeCell ref="A33:J33"/>
    <mergeCell ref="A29:J29"/>
    <mergeCell ref="L29:CS29"/>
    <mergeCell ref="CU29:DI29"/>
    <mergeCell ref="DJ29:DX29"/>
    <mergeCell ref="DY24:EY24"/>
    <mergeCell ref="A26:J26"/>
    <mergeCell ref="L26:CS26"/>
    <mergeCell ref="CU26:DI26"/>
    <mergeCell ref="DJ26:DX26"/>
    <mergeCell ref="A30:J30"/>
    <mergeCell ref="L30:CS30"/>
    <mergeCell ref="CU30:DI30"/>
    <mergeCell ref="DJ30:DX30"/>
    <mergeCell ref="CU32:DI32"/>
    <mergeCell ref="DJ32:DX32"/>
    <mergeCell ref="CU31:DI31"/>
    <mergeCell ref="DJ31:DX31"/>
    <mergeCell ref="DY33:EY33"/>
    <mergeCell ref="DY49:EY49"/>
    <mergeCell ref="DY20:EY20"/>
    <mergeCell ref="A20:J20"/>
    <mergeCell ref="L20:CS20"/>
    <mergeCell ref="CU20:DI20"/>
    <mergeCell ref="A21:J21"/>
    <mergeCell ref="L21:CS21"/>
    <mergeCell ref="CU21:DI21"/>
    <mergeCell ref="DJ21:DX21"/>
    <mergeCell ref="DY21:EY21"/>
    <mergeCell ref="A48:J48"/>
    <mergeCell ref="L48:CS48"/>
    <mergeCell ref="CU48:DI48"/>
    <mergeCell ref="DJ48:DX48"/>
    <mergeCell ref="DY48:EY48"/>
    <mergeCell ref="L22:CS22"/>
    <mergeCell ref="CU22:DI22"/>
    <mergeCell ref="CU27:DI27"/>
    <mergeCell ref="DJ27:DX27"/>
    <mergeCell ref="DY27:EY27"/>
    <mergeCell ref="A24:J24"/>
    <mergeCell ref="L24:CS24"/>
    <mergeCell ref="CU24:DI24"/>
    <mergeCell ref="DJ24:DX24"/>
    <mergeCell ref="DJ20:DX20"/>
    <mergeCell ref="A50:J50"/>
    <mergeCell ref="L50:CS50"/>
    <mergeCell ref="CU50:DI50"/>
    <mergeCell ref="DJ50:DX50"/>
    <mergeCell ref="DJ22:DX22"/>
    <mergeCell ref="A49:J49"/>
    <mergeCell ref="L49:CS49"/>
    <mergeCell ref="CU49:DI49"/>
    <mergeCell ref="DJ49:DX49"/>
    <mergeCell ref="L46:CS46"/>
    <mergeCell ref="A35:J35"/>
    <mergeCell ref="L35:CS35"/>
    <mergeCell ref="A37:J37"/>
    <mergeCell ref="L37:CS37"/>
    <mergeCell ref="A36:J36"/>
    <mergeCell ref="L36:CS36"/>
    <mergeCell ref="CU36:DI36"/>
    <mergeCell ref="DJ36:DX36"/>
    <mergeCell ref="CU41:DI41"/>
    <mergeCell ref="DJ41:DX41"/>
    <mergeCell ref="L42:CS42"/>
    <mergeCell ref="CU42:DI42"/>
    <mergeCell ref="DJ42:DX42"/>
    <mergeCell ref="DY19:EY19"/>
    <mergeCell ref="A18:J18"/>
    <mergeCell ref="L18:CS18"/>
    <mergeCell ref="CU18:DI18"/>
    <mergeCell ref="DJ18:DX18"/>
    <mergeCell ref="A19:J19"/>
    <mergeCell ref="L19:CS19"/>
    <mergeCell ref="CU19:DI19"/>
    <mergeCell ref="DJ19:DX19"/>
    <mergeCell ref="L16:CS16"/>
    <mergeCell ref="CU16:DI16"/>
    <mergeCell ref="DY18:EY18"/>
    <mergeCell ref="DY15:EY15"/>
    <mergeCell ref="A14:J14"/>
    <mergeCell ref="L14:CS14"/>
    <mergeCell ref="A15:J15"/>
    <mergeCell ref="L15:CS15"/>
    <mergeCell ref="CU15:DI15"/>
    <mergeCell ref="L12:CS12"/>
    <mergeCell ref="CU12:DI12"/>
    <mergeCell ref="DJ12:DX12"/>
    <mergeCell ref="DJ15:DX15"/>
    <mergeCell ref="CU14:DI14"/>
    <mergeCell ref="DJ14:DX14"/>
    <mergeCell ref="DY51:EY51"/>
    <mergeCell ref="DY12:EY12"/>
    <mergeCell ref="DY13:EY13"/>
    <mergeCell ref="DY39:EY39"/>
    <mergeCell ref="B39:DX39"/>
    <mergeCell ref="DJ16:DX16"/>
    <mergeCell ref="B51:DX51"/>
    <mergeCell ref="DY50:EY50"/>
    <mergeCell ref="DY16:EY16"/>
    <mergeCell ref="A17:J17"/>
    <mergeCell ref="L17:CS17"/>
    <mergeCell ref="CU17:DI17"/>
    <mergeCell ref="DJ17:DX17"/>
    <mergeCell ref="DY17:EY17"/>
    <mergeCell ref="DY25:EY25"/>
    <mergeCell ref="A27:J27"/>
    <mergeCell ref="L27:CS27"/>
    <mergeCell ref="A16:J16"/>
    <mergeCell ref="DY9:EY9"/>
    <mergeCell ref="B8:EY8"/>
    <mergeCell ref="DY52:EY52"/>
    <mergeCell ref="DJ10:DX10"/>
    <mergeCell ref="A9:J9"/>
    <mergeCell ref="L9:CS9"/>
    <mergeCell ref="CU9:DI9"/>
    <mergeCell ref="DJ9:DX9"/>
    <mergeCell ref="B52:DX52"/>
    <mergeCell ref="DY10:EY10"/>
    <mergeCell ref="DY11:EY11"/>
    <mergeCell ref="A10:J10"/>
    <mergeCell ref="L10:CS10"/>
    <mergeCell ref="CU10:DI10"/>
    <mergeCell ref="A11:J11"/>
    <mergeCell ref="L11:CS11"/>
    <mergeCell ref="CU11:DI11"/>
    <mergeCell ref="DJ11:DX11"/>
    <mergeCell ref="DY14:EY14"/>
    <mergeCell ref="A13:J13"/>
    <mergeCell ref="L13:CS13"/>
    <mergeCell ref="CU13:DI13"/>
    <mergeCell ref="DJ13:DX13"/>
    <mergeCell ref="A12:J12"/>
    <mergeCell ref="DY7:EY7"/>
    <mergeCell ref="DY5:EY5"/>
    <mergeCell ref="DY4:EY4"/>
    <mergeCell ref="DJ4:DX4"/>
    <mergeCell ref="DJ5:DX5"/>
    <mergeCell ref="DJ7:DX7"/>
    <mergeCell ref="CU4:DI4"/>
    <mergeCell ref="B6:EY6"/>
    <mergeCell ref="CU5:DI5"/>
    <mergeCell ref="A7:J7"/>
    <mergeCell ref="L7:CS7"/>
    <mergeCell ref="A4:J4"/>
    <mergeCell ref="K4:CT4"/>
    <mergeCell ref="A5:J5"/>
    <mergeCell ref="K5:CT5"/>
    <mergeCell ref="CU7:DI7"/>
    <mergeCell ref="CU25:DI25"/>
    <mergeCell ref="DJ25:DX25"/>
    <mergeCell ref="DY28:EY28"/>
    <mergeCell ref="A28:J28"/>
    <mergeCell ref="L28:CS28"/>
    <mergeCell ref="CU28:DI28"/>
    <mergeCell ref="DJ28:DX28"/>
    <mergeCell ref="DY26:EY26"/>
    <mergeCell ref="A25:J25"/>
    <mergeCell ref="L25:CS25"/>
  </mergeCells>
  <pageMargins left="0.52" right="0.2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25"/>
  <sheetViews>
    <sheetView view="pageBreakPreview" zoomScaleNormal="100" zoomScaleSheetLayoutView="100" workbookViewId="0">
      <selection activeCell="GY20" sqref="GY20"/>
    </sheetView>
  </sheetViews>
  <sheetFormatPr defaultColWidth="0.85546875" defaultRowHeight="15"/>
  <cols>
    <col min="1" max="16384" width="0.85546875" style="1"/>
  </cols>
  <sheetData>
    <row r="1" spans="1:155" ht="3" customHeight="1"/>
    <row r="2" spans="1:155">
      <c r="A2" s="1" t="s">
        <v>113</v>
      </c>
    </row>
    <row r="3" spans="1:155" ht="9.75" customHeight="1"/>
    <row r="4" spans="1:155" ht="33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 t="s">
        <v>115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 t="s">
        <v>114</v>
      </c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 t="s">
        <v>22</v>
      </c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</row>
    <row r="5" spans="1:155" s="11" customFormat="1">
      <c r="A5" s="33">
        <v>1</v>
      </c>
      <c r="B5" s="33"/>
      <c r="C5" s="33"/>
      <c r="D5" s="33"/>
      <c r="E5" s="33"/>
      <c r="F5" s="33"/>
      <c r="G5" s="33"/>
      <c r="H5" s="33"/>
      <c r="I5" s="33"/>
      <c r="J5" s="33"/>
      <c r="K5" s="33">
        <v>2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>
        <v>3</v>
      </c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>
        <v>4</v>
      </c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</row>
    <row r="6" spans="1:155" s="14" customFormat="1" ht="43.5" customHeight="1">
      <c r="A6" s="36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12"/>
      <c r="L6" s="37" t="s">
        <v>24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13"/>
      <c r="DS6" s="35" t="s">
        <v>152</v>
      </c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 t="s">
        <v>153</v>
      </c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</row>
    <row r="7" spans="1:155" s="14" customFormat="1">
      <c r="A7" s="36"/>
      <c r="B7" s="36"/>
      <c r="C7" s="36"/>
      <c r="D7" s="36"/>
      <c r="E7" s="36"/>
      <c r="F7" s="36"/>
      <c r="G7" s="36"/>
      <c r="H7" s="36"/>
      <c r="I7" s="36"/>
      <c r="J7" s="36"/>
      <c r="K7" s="12"/>
      <c r="L7" s="37" t="s">
        <v>116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13"/>
      <c r="DS7" s="35" t="s">
        <v>152</v>
      </c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 t="s">
        <v>153</v>
      </c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</row>
    <row r="8" spans="1:155" s="14" customFormat="1">
      <c r="A8" s="36" t="s">
        <v>27</v>
      </c>
      <c r="B8" s="36"/>
      <c r="C8" s="36"/>
      <c r="D8" s="36"/>
      <c r="E8" s="36"/>
      <c r="F8" s="36"/>
      <c r="G8" s="36"/>
      <c r="H8" s="36"/>
      <c r="I8" s="36"/>
      <c r="J8" s="36"/>
      <c r="K8" s="12"/>
      <c r="L8" s="37" t="s">
        <v>117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13"/>
      <c r="DS8" s="35" t="s">
        <v>152</v>
      </c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 t="s">
        <v>153</v>
      </c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</row>
    <row r="9" spans="1:155" s="14" customFormat="1">
      <c r="A9" s="36"/>
      <c r="B9" s="36"/>
      <c r="C9" s="36"/>
      <c r="D9" s="36"/>
      <c r="E9" s="36"/>
      <c r="F9" s="36"/>
      <c r="G9" s="36"/>
      <c r="H9" s="36"/>
      <c r="I9" s="36"/>
      <c r="J9" s="36"/>
      <c r="K9" s="12"/>
      <c r="L9" s="37" t="s">
        <v>116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13"/>
      <c r="DS9" s="35" t="s">
        <v>152</v>
      </c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 t="s">
        <v>153</v>
      </c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</row>
    <row r="10" spans="1:155" s="14" customFormat="1">
      <c r="A10" s="36" t="s">
        <v>28</v>
      </c>
      <c r="B10" s="36"/>
      <c r="C10" s="36"/>
      <c r="D10" s="36"/>
      <c r="E10" s="36"/>
      <c r="F10" s="36"/>
      <c r="G10" s="36"/>
      <c r="H10" s="36"/>
      <c r="I10" s="36"/>
      <c r="J10" s="36"/>
      <c r="K10" s="12"/>
      <c r="L10" s="37" t="s">
        <v>34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13"/>
      <c r="DS10" s="35" t="s">
        <v>153</v>
      </c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 t="s">
        <v>153</v>
      </c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</row>
    <row r="11" spans="1:155" s="14" customForma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12"/>
      <c r="L11" s="37" t="s">
        <v>116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13"/>
      <c r="DS11" s="35" t="s">
        <v>153</v>
      </c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 t="s">
        <v>153</v>
      </c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</row>
    <row r="12" spans="1:155" s="14" customFormat="1">
      <c r="A12" s="36" t="s">
        <v>29</v>
      </c>
      <c r="B12" s="36"/>
      <c r="C12" s="36"/>
      <c r="D12" s="36"/>
      <c r="E12" s="36"/>
      <c r="F12" s="36"/>
      <c r="G12" s="36"/>
      <c r="H12" s="36"/>
      <c r="I12" s="36"/>
      <c r="J12" s="36"/>
      <c r="K12" s="12"/>
      <c r="L12" s="37" t="s">
        <v>35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13"/>
      <c r="DS12" s="35" t="s">
        <v>153</v>
      </c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 t="s">
        <v>153</v>
      </c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</row>
    <row r="13" spans="1:155" s="14" customForma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12"/>
      <c r="L13" s="37" t="s">
        <v>118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13"/>
      <c r="DS13" s="35" t="s">
        <v>153</v>
      </c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 t="s">
        <v>153</v>
      </c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</row>
    <row r="14" spans="1:155" s="14" customFormat="1" ht="29.25" customHeight="1">
      <c r="A14" s="36" t="s">
        <v>30</v>
      </c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37" t="s">
        <v>36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13"/>
      <c r="DS14" s="35" t="s">
        <v>153</v>
      </c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 t="s">
        <v>153</v>
      </c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</row>
    <row r="15" spans="1:155" s="14" customForma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12"/>
      <c r="L15" s="37" t="s">
        <v>119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13"/>
      <c r="DS15" s="35" t="s">
        <v>153</v>
      </c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 t="s">
        <v>153</v>
      </c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</row>
    <row r="16" spans="1:155" s="14" customFormat="1">
      <c r="A16" s="36" t="s">
        <v>31</v>
      </c>
      <c r="B16" s="36"/>
      <c r="C16" s="36"/>
      <c r="D16" s="36"/>
      <c r="E16" s="36"/>
      <c r="F16" s="36"/>
      <c r="G16" s="36"/>
      <c r="H16" s="36"/>
      <c r="I16" s="36"/>
      <c r="J16" s="36"/>
      <c r="K16" s="12"/>
      <c r="L16" s="37" t="s">
        <v>37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13"/>
      <c r="DS16" s="35" t="s">
        <v>153</v>
      </c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 t="s">
        <v>153</v>
      </c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</row>
    <row r="17" spans="1:155" s="14" customForma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12"/>
      <c r="L17" s="37" t="s">
        <v>120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13"/>
      <c r="DS17" s="35" t="s">
        <v>153</v>
      </c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 t="s">
        <v>153</v>
      </c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</row>
    <row r="18" spans="1:155" s="14" customFormat="1" ht="29.25" customHeight="1">
      <c r="A18" s="36" t="s">
        <v>32</v>
      </c>
      <c r="B18" s="36"/>
      <c r="C18" s="36"/>
      <c r="D18" s="36"/>
      <c r="E18" s="36"/>
      <c r="F18" s="36"/>
      <c r="G18" s="36"/>
      <c r="H18" s="36"/>
      <c r="I18" s="36"/>
      <c r="J18" s="36"/>
      <c r="K18" s="12"/>
      <c r="L18" s="37" t="s">
        <v>39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13"/>
      <c r="DS18" s="35" t="s">
        <v>153</v>
      </c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 t="s">
        <v>153</v>
      </c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</row>
    <row r="19" spans="1:155" s="14" customForma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12"/>
      <c r="L19" s="37" t="s">
        <v>121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13"/>
      <c r="DS19" s="35" t="s">
        <v>153</v>
      </c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 t="s">
        <v>153</v>
      </c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</row>
    <row r="20" spans="1:155" s="14" customFormat="1" ht="29.25" customHeight="1">
      <c r="A20" s="36" t="s">
        <v>33</v>
      </c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37" t="s">
        <v>40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13"/>
      <c r="DS20" s="35" t="s">
        <v>153</v>
      </c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 t="s">
        <v>153</v>
      </c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</row>
    <row r="21" spans="1:155" s="14" customForma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12"/>
      <c r="L21" s="37" t="s">
        <v>122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13"/>
      <c r="DS21" s="35" t="s">
        <v>153</v>
      </c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 t="s">
        <v>153</v>
      </c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</row>
    <row r="22" spans="1:155" s="14" customFormat="1" ht="29.25" customHeight="1">
      <c r="A22" s="36" t="s">
        <v>42</v>
      </c>
      <c r="B22" s="36"/>
      <c r="C22" s="36"/>
      <c r="D22" s="36"/>
      <c r="E22" s="36"/>
      <c r="F22" s="36"/>
      <c r="G22" s="36"/>
      <c r="H22" s="36"/>
      <c r="I22" s="36"/>
      <c r="J22" s="36"/>
      <c r="K22" s="12"/>
      <c r="L22" s="37" t="s">
        <v>56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13"/>
      <c r="DS22" s="35" t="s">
        <v>153</v>
      </c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 t="s">
        <v>153</v>
      </c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</row>
    <row r="23" spans="1:155" s="14" customForma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12"/>
      <c r="L23" s="37" t="s">
        <v>123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13"/>
      <c r="DS23" s="35" t="s">
        <v>153</v>
      </c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 t="s">
        <v>153</v>
      </c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</row>
    <row r="24" spans="1:155" s="14" customFormat="1" ht="29.25" customHeight="1">
      <c r="A24" s="36" t="s">
        <v>45</v>
      </c>
      <c r="B24" s="36"/>
      <c r="C24" s="36"/>
      <c r="D24" s="36"/>
      <c r="E24" s="36"/>
      <c r="F24" s="36"/>
      <c r="G24" s="36"/>
      <c r="H24" s="36"/>
      <c r="I24" s="36"/>
      <c r="J24" s="36"/>
      <c r="K24" s="12"/>
      <c r="L24" s="37" t="s">
        <v>59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13"/>
      <c r="DS24" s="35" t="s">
        <v>153</v>
      </c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 t="s">
        <v>153</v>
      </c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</row>
    <row r="25" spans="1:155" s="14" customForma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12"/>
      <c r="L25" s="37" t="s">
        <v>124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13"/>
      <c r="DS25" s="35" t="s">
        <v>153</v>
      </c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 t="s">
        <v>153</v>
      </c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</row>
  </sheetData>
  <mergeCells count="88">
    <mergeCell ref="A12:J12"/>
    <mergeCell ref="L12:DQ12"/>
    <mergeCell ref="DS12:EJ12"/>
    <mergeCell ref="EK12:EY12"/>
    <mergeCell ref="A11:J11"/>
    <mergeCell ref="L11:DQ11"/>
    <mergeCell ref="DS11:EJ11"/>
    <mergeCell ref="EK11:EY11"/>
    <mergeCell ref="A10:J10"/>
    <mergeCell ref="L10:DQ10"/>
    <mergeCell ref="DS10:EJ10"/>
    <mergeCell ref="EK10:EY10"/>
    <mergeCell ref="A9:J9"/>
    <mergeCell ref="L9:DQ9"/>
    <mergeCell ref="DS9:EJ9"/>
    <mergeCell ref="EK9:EY9"/>
    <mergeCell ref="A4:J4"/>
    <mergeCell ref="K4:DR4"/>
    <mergeCell ref="EK4:EY4"/>
    <mergeCell ref="DS4:EJ4"/>
    <mergeCell ref="A5:J5"/>
    <mergeCell ref="K5:DR5"/>
    <mergeCell ref="EK5:EY5"/>
    <mergeCell ref="DS5:EJ5"/>
    <mergeCell ref="A6:J6"/>
    <mergeCell ref="L6:DQ6"/>
    <mergeCell ref="EK6:EY6"/>
    <mergeCell ref="DS6:EJ6"/>
    <mergeCell ref="A13:J13"/>
    <mergeCell ref="L13:DQ13"/>
    <mergeCell ref="DS13:EJ13"/>
    <mergeCell ref="EK13:EY13"/>
    <mergeCell ref="A8:J8"/>
    <mergeCell ref="L8:DQ8"/>
    <mergeCell ref="DS8:EJ8"/>
    <mergeCell ref="EK8:EY8"/>
    <mergeCell ref="A7:J7"/>
    <mergeCell ref="L7:DQ7"/>
    <mergeCell ref="DS7:EJ7"/>
    <mergeCell ref="EK7:EY7"/>
    <mergeCell ref="A14:J14"/>
    <mergeCell ref="L14:DQ14"/>
    <mergeCell ref="DS14:EJ14"/>
    <mergeCell ref="EK14:EY14"/>
    <mergeCell ref="A15:J15"/>
    <mergeCell ref="L15:DQ15"/>
    <mergeCell ref="DS15:EJ15"/>
    <mergeCell ref="EK15:EY15"/>
    <mergeCell ref="A16:J16"/>
    <mergeCell ref="L16:DQ16"/>
    <mergeCell ref="DS16:EJ16"/>
    <mergeCell ref="EK16:EY16"/>
    <mergeCell ref="A17:J17"/>
    <mergeCell ref="L17:DQ17"/>
    <mergeCell ref="DS17:EJ17"/>
    <mergeCell ref="EK17:EY17"/>
    <mergeCell ref="A18:J18"/>
    <mergeCell ref="L18:DQ18"/>
    <mergeCell ref="DS18:EJ18"/>
    <mergeCell ref="EK18:EY18"/>
    <mergeCell ref="A19:J19"/>
    <mergeCell ref="L19:DQ19"/>
    <mergeCell ref="DS19:EJ19"/>
    <mergeCell ref="EK19:EY19"/>
    <mergeCell ref="A20:J20"/>
    <mergeCell ref="L20:DQ20"/>
    <mergeCell ref="DS20:EJ20"/>
    <mergeCell ref="EK20:EY20"/>
    <mergeCell ref="A21:J21"/>
    <mergeCell ref="L21:DQ21"/>
    <mergeCell ref="DS21:EJ21"/>
    <mergeCell ref="EK21:EY21"/>
    <mergeCell ref="A22:J22"/>
    <mergeCell ref="L22:DQ22"/>
    <mergeCell ref="DS22:EJ22"/>
    <mergeCell ref="EK22:EY22"/>
    <mergeCell ref="A23:J23"/>
    <mergeCell ref="L23:DQ23"/>
    <mergeCell ref="DS23:EJ23"/>
    <mergeCell ref="EK23:EY23"/>
    <mergeCell ref="A24:J24"/>
    <mergeCell ref="L24:DQ24"/>
    <mergeCell ref="DS24:EJ24"/>
    <mergeCell ref="EK24:EY24"/>
    <mergeCell ref="A25:J25"/>
    <mergeCell ref="L25:DQ25"/>
    <mergeCell ref="DS25:EJ25"/>
    <mergeCell ref="EK25:EY25"/>
  </mergeCells>
  <pageMargins left="0.78740157480314965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V12"/>
  <sheetViews>
    <sheetView view="pageBreakPreview" zoomScaleNormal="100" zoomScaleSheetLayoutView="100" workbookViewId="0">
      <selection activeCell="CJ31" sqref="CJ31"/>
    </sheetView>
  </sheetViews>
  <sheetFormatPr defaultColWidth="0.85546875" defaultRowHeight="15"/>
  <cols>
    <col min="1" max="16384" width="0.85546875" style="1"/>
  </cols>
  <sheetData>
    <row r="1" spans="1:152" ht="3" customHeight="1"/>
    <row r="2" spans="1:152" ht="30.75" customHeight="1">
      <c r="A2" s="25" t="s">
        <v>142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</row>
    <row r="3" spans="1:152" ht="12" customHeight="1"/>
    <row r="4" spans="1:152" ht="45.75" customHeight="1">
      <c r="A4" s="42" t="s">
        <v>139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42" t="s">
        <v>140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4"/>
      <c r="AA4" s="42" t="s">
        <v>125</v>
      </c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4"/>
      <c r="AP4" s="42" t="s">
        <v>141</v>
      </c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4"/>
      <c r="BH4" s="42" t="s">
        <v>126</v>
      </c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4"/>
    </row>
    <row r="5" spans="1:152" s="11" customFormat="1">
      <c r="A5" s="33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>
        <v>2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>
        <v>3</v>
      </c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>
        <v>4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>
        <v>5</v>
      </c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</row>
    <row r="6" spans="1:15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8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50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51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3"/>
    </row>
    <row r="8" spans="1:152">
      <c r="A8" s="1" t="s">
        <v>5</v>
      </c>
      <c r="AQ8" s="47" t="s">
        <v>148</v>
      </c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</row>
    <row r="9" spans="1:152" s="2" customFormat="1" ht="12.75" customHeight="1">
      <c r="AQ9" s="46" t="s">
        <v>7</v>
      </c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</row>
    <row r="10" spans="1:152" ht="12.75" customHeight="1"/>
    <row r="11" spans="1:152">
      <c r="A11" s="1" t="s">
        <v>6</v>
      </c>
      <c r="AQ11" s="47" t="s">
        <v>149</v>
      </c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</row>
    <row r="12" spans="1:152" s="2" customFormat="1" ht="13.5" customHeight="1">
      <c r="AQ12" s="46" t="s">
        <v>7</v>
      </c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</row>
  </sheetData>
  <mergeCells count="20">
    <mergeCell ref="AQ9:BT9"/>
    <mergeCell ref="AQ11:BT11"/>
    <mergeCell ref="AQ12:BT12"/>
    <mergeCell ref="AA5:AO5"/>
    <mergeCell ref="AA6:AO6"/>
    <mergeCell ref="BH6:CW6"/>
    <mergeCell ref="AQ8:BT8"/>
    <mergeCell ref="A4:M4"/>
    <mergeCell ref="A5:M5"/>
    <mergeCell ref="A6:M6"/>
    <mergeCell ref="A2:EV2"/>
    <mergeCell ref="AP4:BG4"/>
    <mergeCell ref="AP5:BG5"/>
    <mergeCell ref="AP6:BG6"/>
    <mergeCell ref="BH4:CW4"/>
    <mergeCell ref="BH5:CW5"/>
    <mergeCell ref="AA4:AO4"/>
    <mergeCell ref="N4:Z4"/>
    <mergeCell ref="N5:Z5"/>
    <mergeCell ref="N6:Z6"/>
  </mergeCells>
  <pageMargins left="0.78740157480314965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стр.1</vt:lpstr>
      <vt:lpstr>стр.2_4</vt:lpstr>
      <vt:lpstr>стр.5</vt:lpstr>
      <vt:lpstr>стр.6</vt:lpstr>
      <vt:lpstr>стр.2_4!Заголовки_для_печати</vt:lpstr>
      <vt:lpstr>стр.5!Заголовки_для_печати</vt:lpstr>
      <vt:lpstr>стр.1!Область_печати</vt:lpstr>
      <vt:lpstr>стр.2_4!Область_печати</vt:lpstr>
      <vt:lpstr>стр.5!Область_печати</vt:lpstr>
      <vt:lpstr>стр.6!Область_печати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OSKaidalova</cp:lastModifiedBy>
  <cp:lastPrinted>2018-03-24T12:13:25Z</cp:lastPrinted>
  <dcterms:created xsi:type="dcterms:W3CDTF">2011-01-28T08:18:11Z</dcterms:created>
  <dcterms:modified xsi:type="dcterms:W3CDTF">2018-03-28T07:31:08Z</dcterms:modified>
</cp:coreProperties>
</file>